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480" windowHeight="9135"/>
  </bookViews>
  <sheets>
    <sheet name="Mayo" sheetId="2" r:id="rId1"/>
    <sheet name="Hoja1" sheetId="3" r:id="rId2"/>
  </sheets>
  <definedNames>
    <definedName name="_xlnm._FilterDatabase" localSheetId="1" hidden="1">Hoja1!$A$1:$I$41</definedName>
    <definedName name="_xlnm._FilterDatabase" localSheetId="0" hidden="1">Mayo!$A$1:$G$44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3" l="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2" i="3"/>
  <c r="I16" i="3" l="1"/>
  <c r="I12" i="3"/>
  <c r="I8" i="3"/>
  <c r="I28" i="3"/>
  <c r="I32" i="3"/>
  <c r="I36" i="3"/>
  <c r="I24" i="3"/>
  <c r="I35" i="3"/>
  <c r="I10" i="3"/>
  <c r="I18" i="3"/>
  <c r="I11" i="3"/>
  <c r="I22" i="3"/>
  <c r="I37" i="3"/>
  <c r="I15" i="3"/>
  <c r="I27" i="3"/>
  <c r="I19" i="3"/>
  <c r="I38" i="3"/>
  <c r="I25" i="3"/>
  <c r="I43" i="3"/>
  <c r="I33" i="3"/>
  <c r="I17" i="3"/>
  <c r="I13" i="3"/>
  <c r="I3" i="3"/>
  <c r="I20" i="3"/>
  <c r="I6" i="3"/>
  <c r="I26" i="3"/>
  <c r="I29" i="3"/>
  <c r="I21" i="3"/>
  <c r="I34" i="3"/>
  <c r="I30" i="3"/>
  <c r="I31" i="3"/>
  <c r="I5" i="3"/>
  <c r="I7" i="3"/>
  <c r="I4" i="3"/>
  <c r="I9" i="3"/>
  <c r="I14" i="3"/>
  <c r="I23" i="3"/>
  <c r="I41" i="3"/>
  <c r="I40" i="3"/>
  <c r="I39" i="3"/>
  <c r="I2" i="3"/>
</calcChain>
</file>

<file path=xl/sharedStrings.xml><?xml version="1.0" encoding="utf-8"?>
<sst xmlns="http://schemas.openxmlformats.org/spreadsheetml/2006/main" count="454" uniqueCount="125">
  <si>
    <t>NumRequision</t>
  </si>
  <si>
    <t>CdCia</t>
  </si>
  <si>
    <t>CCosto</t>
  </si>
  <si>
    <t>SubCosto</t>
  </si>
  <si>
    <t>ocompra</t>
  </si>
  <si>
    <t>ciacompra</t>
  </si>
  <si>
    <t>ctarioODC</t>
  </si>
  <si>
    <t>01</t>
  </si>
  <si>
    <t>SYSCOM40</t>
  </si>
  <si>
    <t>INVENTARIOS</t>
  </si>
  <si>
    <t>Cambio que se solicita como observación de pruebas en ver 4103. Se requiere corregir cuando se tiene la opción UBI habilitada*****1. al momento de hacer una entrada a inventario o nota de traslado se visualice botón para agregar estantes (así se tengan ubicaciones a la bodega se muestra deshabilitado, debe darse clic en botón agregar para que se hagan validaciones y se habilite botón).*****2. Adicional después de agregado un ítem permita editar las ubicaciones, después de agregado se inhabilita botón y no permite cambiar ubicaciones</t>
  </si>
  <si>
    <t>SYSCOM30</t>
  </si>
  <si>
    <t>GESTION VEHICULAR</t>
  </si>
  <si>
    <t>Se requiere incluir validación en los formularios de creación de terceros del programa gestión vehicular de 30 para que no se guarden terceros tipo nit o cedula con números de identificación que contengan letras./En catálogo de terceros se restringió en campo Identificación (nit/cédula) solo a números.</t>
  </si>
  <si>
    <t>MANTENIMIENTO</t>
  </si>
  <si>
    <t>Revisada la solicitud con odc 128 en versión 4103 se observó que sobre el documento requisición de mto no se esta actualizando el campo salida del encabezado cuando esta se devuelve.</t>
  </si>
  <si>
    <t>TRANSPORTE</t>
  </si>
  <si>
    <t>Se requiere que el proceso de aprobación de cuentas por pagar, permita indicar el monto a aprobar, y a su vez el valor aprobado (monto) sea tenido en cuenta al momento de hacer los egresos en serie y egresos. Nota. &lt;se tuvo en cuenta desarrollo de ver 4100 ( no aplica para lo solicitado)</t>
  </si>
  <si>
    <t>Se requiere crear opción para validar en el documento anticipos al momento de guardar. Si al momento de guardar se excede el presupuesto y el usuario cuenta con el permiso PTO (permitir exceder el presupuesto de anticipos) se le solicite un número de autorización, dicha autorización se crearía en  el documento de autorizaciones indicando el numero del manifiesto sobre el cual se autoriza a exceder el presupuesto. Si la opción creada no esta configurara da con autorización el funcionamiento igual que lo viene haciendo a la ver 4102.</t>
  </si>
  <si>
    <t>SYSCOM40, SYSCOM 30</t>
  </si>
  <si>
    <t>ESTACIONES DE SERVICIO</t>
  </si>
  <si>
    <t>Se requiere que para el proceso de modificación de vales crédito de combustible, se modifiquen los valores al comprobante Niif que este asociado al documento, actualmente los cambios como nit, valores, centros, subcentros solo se están  haciendo sobre el comprobante Colgaap. Modificar en Syscom 40 y 30.</t>
  </si>
  <si>
    <t>Se requiere que el filtro FechaServ (paQryMttoOrdenRelDet) del informe Listado de Ordenes de trabajo  permita ingresar la hora ya que este campo en la tabla se guarda con hora al filtrar no se lista información. ***2.  Se requiere que la grilla que se visualiza al listar el informe de Ordenes de trabajo detallado en la columna fechaserv se visualice tanto la fecha como la hora.</t>
  </si>
  <si>
    <t>Se requiere corregir ciudad de origen  que se guarda en el detalle de facturación de transporte para las ordenes de servicio especial. Al facturar OSAS tanto ítem por ítem como masivo de ordenes se esta cambiando la ciudad de origen; en ciudad origen diligencia la misma ciudad de destino</t>
  </si>
  <si>
    <t>PREDETERMINADO</t>
  </si>
  <si>
    <t>Se requiere en la pantalla de conceptos automáticos existan check que se habiliten para conceptos de clase deducido con las opciones descontar en prima, descontar en vacaciones; desde la versión 4080 cuando la clase es deducido pueden configurar frecuencia prima o vacaciones pero por separado, la solicitud la hacen para que en un mismo concepto puedan marcar o desmarcar cada opción. Adicionar independiente de la clase de concepto una opción para no aplicar concepto en un periodo especial y la opción descuento especial (valor y período). Similar a como se encuentra en formulario de prestamos.</t>
  </si>
  <si>
    <t>Se requiere validar listado de kardex cuando se chequea la opción incluir remisiones, incluir pedidos o incluir vales crédito no se tangan en cuenta los que están en estado anulado.</t>
  </si>
  <si>
    <t>Se requiere en el proceso de enturnamiento cuando se tiene la opción IDD habilitada (ejecutable 402 transporte), permita elegir opción de autorización sin huella, si se marca esta opción al enturnar pedir un numero de autorización generado por el sistema, de lo contrario valida huella, tener en cuenta en registro número de autorización con que se entorno sin huella dactilar del conductor.</t>
  </si>
  <si>
    <t>Se requiere en la pestaña contenedores del documento remesa de transporte a cada contendor poder asociar un numero de salida (nro salida, cia , nro ítem) cuando se tenga la opción VSR habilitada, creada en ver 4096. Al ingresar y validar los datos de salida relacionado el ítem, visualizar en l formulario remesa, pestaña contenedor  en la caja de texto de sellos al presionar F2:  listado de seriales (producto de salida con maneja serial) asociados al ítem para que el usuario elija. La anterior solicitud porque los seriales de contenedores se les lleva control de inventarios y se crear como productos maneja seriales, aparte de la salida se requiere poder relacionar el serial que se coloco al contenedor</t>
  </si>
  <si>
    <t>Se requiere agregar dos campo nela pestaña contendores, para cada contendor comodatos (tipo varchar), fecha de vencimento (tipo fecha). Solcitud para informe y control de entrega de contenedores</t>
  </si>
  <si>
    <t>Se requiere adicionar por la opción de mas filtros al informe que se lista por informes-transporte.- informe de remesas que se pueda filtrar por los datos de los contenedores (serial, comodato (nuevo campo solicitado odc 155), fecha vence (nuevo campo solicitado odc 155) lo anterior para que la empresa pueda genera el informe con vencimiento de entrega de los contendores</t>
  </si>
  <si>
    <t>Se requiere validar que al momento de facturar vales crédito (inventario) se debe facturar todos los ítem con las cantidades relacionadas en el vales, si no se tiene existencias no facturar vale. Esto con el fin de evitar que productos despachados se queden sin facturar ya que en las relaciones de vales pendientes por facturar no vuelven a salir</t>
  </si>
  <si>
    <t>Se requiere validar que al momento de facturar vales crédito (inventario) se debe facturar todos los ítem con las cantidades relacionadas en el vales, si no se tiene existencias no facturar vale. Esto con el fin de evitar que productos despachados se queden sin facturar ya que en las relaciones de vales pendientes por facturar no vuelven a salir. Syscom 30</t>
  </si>
  <si>
    <t>Se requiere corregir tanto grilla como los procedimientos de los informes que se listan por informes- transportes-manifiestos-despachos para que el campo con la placa de tráiler se enlace el tráiler que se asoció al manifiesto, actualmente esta asociando el tráiler que tiene en el momento el vehículo.</t>
  </si>
  <si>
    <t>Se requiere adicionar opciones de cliente, producto, concepto de legalización en el proceso de actualización de presupuestos de anticipos.</t>
  </si>
  <si>
    <t>02</t>
  </si>
  <si>
    <t>INVENTARIO</t>
  </si>
  <si>
    <t>Se requiere adaptar al informe resumen de compras y/o salidas check de incluir anulados o check de solo anulados. *****2. Se requiere Incluir a este mismo informe opción de consecutivo (actual) o detalle, para traer los movimientos detallados por cada documento. 3. *** Se requiere corregir error que sale al aplicar mas filtros y seleccionar el filtro por tipdoc y se incluyen varios documentos.</t>
  </si>
  <si>
    <t>1. Se requiere en la pantalla Información Comercial del catalogo de clientes, permitir seleccionar % de reteica cuando se chequea opción de aplicar reteica siempre. *****2. Se requiere diligenciar de forma automática en la factura crédito de clientes el % e reteica parametrizado sobre el cliente.</t>
  </si>
  <si>
    <t>Se requiere que el informe de resumen de ventas netas, para los productos que son combos visualice el costo total (campo que se observó registrado en vrbruto de la kardex, este campo solo muestra el costo por una unidad), esto con el fin de calcular la utilidad obtenida, ya que actualmente no se ve reflejada el costo, visualizando una utilidad para estos productos del 100%.</t>
  </si>
  <si>
    <t>Se requiere habilitar los campos de la parte presentación del un producto, estos campos se encuentran en el catálogo de productos- pestaña clasificación, para cuando un producto es tipo servicio y combinado (productos combos), requerimiento que se hace ya que la empresa evalúa pesos, tamaños a la hora de hacer los cargues y lo utiliza en los informes, los combos son productos físicos a los que se les requiere ingresar este dato.</t>
  </si>
  <si>
    <t>Se requiere en el catalogo de agencias poder seleccionar una clasificación para la agencia, de igual forma que los clientes se les puede asignar un grupo. De acuerdo al requerimiento les serviría en el catálogo de agencias el mismo campo de grupo de clientes que se visualiza en el catálogo de clientes, o también se podría crear una clasificación para grupos agencias.</t>
  </si>
  <si>
    <t>Se requiere identificar las novedades  de nomina descontadas o cargadas en una liquidación definitiva ya que cuando se hay terminación de un contrato e ingreso con un nuevo contrato en el miso periodo de nomina, las novedades ya deducidas o devengadas en la liquidación definitiva, se están incluyendo nuevamente en la liquidación del nuevo contrato.</t>
  </si>
  <si>
    <t>Se requiere corregir proceso usado al listar el informe de resumen de facturas neto que se encubra por el menú Inventarios. El error se general momento de listar el informe aplicando filtro de línea de producto. El mensaje indica el identificado G.Idliena formado por varias partes no se pudo enlazar.</t>
  </si>
  <si>
    <t>Se requiere independizar el consecutivo del proceso de recibo de caja de pago masivo con el proceso de nota crédito-deducidos de nomina. El consecutivo para EL PROCESO DE RECIBO DE CAJA PAGO MASIVO  debe manejar consecutivo por compañía. el de notas crédito consecutivo general</t>
  </si>
  <si>
    <t>Como complemento al req 79. Se solicita que al actualizar el consecutivo de proceso de recibo de caja pago masivo por cia, se adicione al campo numforma de la trn_recibos el numero de compañía. Actualmente se esta guardando el número del proceso único</t>
  </si>
  <si>
    <t>Se requiere poder configurar en tarifas cuentas, cuentas contables para las tarifas de clase retención y al momento de guardar la contabilización de los diferentes documentos del modulo Syscom, guardar a la cuenta contable asociada a la tarifa aplicada o seleccionada. Similar al manejo que se tiene con las cuentas de ICA.</t>
  </si>
  <si>
    <t>03</t>
  </si>
  <si>
    <t>No permitir en las formas de pago vale crédito de las planillas de combustible ingresar nit de clientes (terceros) que se encuentren bloqueados.</t>
  </si>
  <si>
    <t>Se requiere habilitar sobreponte para el documento notas debito y facturas crédito, el procedimiento utilizado para los subreportes paqryedsformasRelVC se enlaza con los parámetros @pmdocumentoIni, @pmdocumentofin, @pmidcia correspondientes a los números de factura o nota debito y compañía.</t>
  </si>
  <si>
    <t>Se solicita agregar filtro por placa de vehículo (transporte) al informe que se lista por informes-inventarios- req salidas cuando el tipo de orden seleccionada es RQM. Se reviso procedimiento paQryRequisciónSal (no trae tabla de odt asociada, y los datos del encabezado de requisición no guardan la placa)</t>
  </si>
  <si>
    <t>Se solicita agregar filtro por placa de vehículo (transporte) al informe que se lista por informes-inventarios- Requisiciones Ordenes cuando el tipo de orden seleccionada es RQM. Se reviso procedimiento paQryRequiscionOrdl (no trae tabla de odt asociada, y  los datos del encabezado de requisición no guardan la placa)</t>
  </si>
  <si>
    <t>04</t>
  </si>
  <si>
    <t>Se requiere incluir check en informe auxiliar inventarios de Syscom 30 para incluir los pedidos ptes de facturación (actualmente están las opción de remisiones que aplica para remisión y vales crédito), de igual forma verificar en informe auxiliar de Syscom 40 check  par incluir pedidos, remisiones, vales crédito.</t>
  </si>
  <si>
    <t>Se requiere que el formulario de Consultas de Precios de Syscom 30 y 40 para información de saldos existentes  incluya checks: descuentos de pedidos, vales créditos y remisiones pendientes de facturar  Se aprueba ya que el formulario de consultas es la opción que tienen los vendedores de verificar precios yr las existencias en bodega de los productos.</t>
  </si>
  <si>
    <t>Cambio que se solicita como observacion de pruebas en ver 4103. Se requiere corregir cuando se tiene la opción UBI habilitada*****1. al momento de hacer una entrada a inventario o nota de traslado se visualice botón para agregar estantes (asi se tengan ubicaciones a la bodega se muestra deshabilitado, debe darse clic en boton agregar para que se hagan validaciones y se habilite botón).*****2. Adicional despues de agregado un item permita editar las ubicaciones, despues de agregado se inhabilita botón y no permite cambiar ubicaciones</t>
  </si>
  <si>
    <t>Revisada la solicitud con odc 128 en version 4103 se observo que sobre el documento requisicion de mto no se esta actualizando el campo salida del encabezado cuando esta se devuelve.</t>
  </si>
  <si>
    <t>Se requiere que el proceso de aprobación de cuentas por pagar, permita indicar el monto a aprobar, y asu vez el valor aprobado (monto) sea tenido en cuenta al moento de hacer los egresos en serie y egresos. Nota. &lt;se tuvo en cuenta desarrollo de ver 4100 ( no aplica para lo solicitado)</t>
  </si>
  <si>
    <t>Se requiere crear opción para validar en el documento anticipos al momento de guardar. Si al momento de guardar se excede el presupuesto y el usuario cuenta con el permiso PTO (permitir exceder el presupuesto de anticipos) se le solicite un número de autorización, dicha autorizacion se crearía en  el documento de autorizaciones indicando el numero del manifeisto sobre el cual se autoriza a exceder el presupuesto. Si la opcion creada no esta configurarada con autorización el funcionamiento igual que lo viene haciendo a la ver 4102.</t>
  </si>
  <si>
    <t>Se requiere agregar al archivo plano de anticipos que se genera al guardar un anticipo de trasnporte (4101) generar un enecabezado, es decir el primer item corresponde al encabezado el cual va en el siguiente orden y con los stes nombres: NIT, DPTO_CIU, MANIFIESTO, FECHA, PLACA, CEDULA_CONDUCTOR, NOMBRE_CONDUCTOR, VALOR. Se anex excel con archivo de ejemplo.</t>
  </si>
  <si>
    <t>Se requiere que el filtro FechaServ (paQryMttoOrdenRelDet) del informe Listado de Ordenes de trabajo  permita ingresar la hora ya que este campo en la tabala se guarda con hora al filtrar no se lista información. ***2.  Se requiere que la grilla que se visualiza al listar el informe de Ordenes de trabajo detallado en la columna fechaserv se visualice tanto la fecha como la hora.</t>
  </si>
  <si>
    <t>Se requiere corregir ciudad de origen  que se guarda en el detalle de facturación de transporte para las ordenes de servicio especial. Al facturar OSAS tanto item por item como masivo de ordenes se esta cambiando la ciudad de origen; en ciudad origen diligencia la misma ciudad de destino</t>
  </si>
  <si>
    <t>Se requiere en la pantalla de conceptos automaticos existan check que se habiliten para conceptos de clase deudcido con las opciones descontar en prima, descontar en vacaciones; desde la version 4080 cuando la calse es deducido pueden configurar frecuencia prima o vacaciones pero por separado, la solictud la hacen para que en un mismo concepto puedan marcar o desmarcar cada opción. Adicionar independiente de la clase de concepto una opcion para no aplicar concepto en un periodo especial y la opcion descuento especial (valor y período). Similar a como se encuentra en formulario de prestamos.</t>
  </si>
  <si>
    <t>Se requiere validar listado de kardex cuando se chequea la opción incluir remisiones, incluir pedidos o incluir vales credito no se tangan en cuenta los que estan en estado anulado.</t>
  </si>
  <si>
    <t>Se requiere en el proceso de enturnamiento cuando se tiene la opcion IDD habilitada (ejecutable 402 transporte), permita elegir opcion de autorización sin huella, si se marca esta opcion al enturnar pedir un numero de autorizacion generado por el sistema, de lo cnontrario valida huella, tener en cuenta en registro nuemro de autorizacion con que se enturno sin huella dactilar del conductor.</t>
  </si>
  <si>
    <t>Se requiere en la pestaña contenedores del documento remesa de transporte a cada contendor poder asociar un numero de salida (nro salida, cia , nro item) cuando se tenga la opción VSR habilitada, creada en ver 4096. Al ingresar y validar los datos de salida relacionado el item, visualizar en l formulario remesa, pestaña contenedor  en la caja de texto de sellos al presionar F2:  listado de seriales (producto de salida con maneja serial) asociados al item para que el usuario elija. La anterior solicitud porque los seriales de contenedores se les lleva control de inventaios y se crearn como productos maneja seriales, aparte de la salidad se requiere poder relacionar el serial que se coloco al contenedor</t>
  </si>
  <si>
    <t>Se requiere agregar dos campoe nela pestaña contendores, para cada conendor comodatos (tipo varchar), fecha de vencimento (tipo fecha). Solcitud para informe y control de entrega de contenedores</t>
  </si>
  <si>
    <t>Se requiere adicionar por la opcion de mas filtros al informe que se lista por informes-trasnporte.- informe de remesas que se pueda filtrar por los datos de los contenedores (serial, comodato (nuevo campo solicitado odc 155), fecha vence (nuevo campo soliitado odc 155) lo anterior para que la empresa pueda genera el informe con vencimeinto de entrega de los contendores</t>
  </si>
  <si>
    <t>Se requiere validar que al momento de facturar vales credito (inventario) se debe facturar todos los item con las cantidades relacionadas en el vales, si no se tiene existencias no facturar vale. Esto con el fin de evitar que productos depachados se queden sin facturar ya que en las relaciones de vales pendientes opr facturar no vuelven a salir</t>
  </si>
  <si>
    <t>Se requiere corregir tanto grilla como los procedimientos de los informes que se listan por informes- transportes-manifiestos-despachos para que el campo con la placa de trayler se enlace el trayler que se asocio manifiesto, actualmente esta asociando el trayler que tiene en el momento el vehiculo.</t>
  </si>
  <si>
    <t>Se requiere adiconar opciones de clietne, producto, concpeto de legalización en el proceso de actualización de presupuestos de anticipos.</t>
  </si>
  <si>
    <t>Se requiere crear opción en nomina, si la opción se encuentra habilittada, al momento de hacer una liquidcación definitiva verificar si el empleado esta en el catalogo de conductores, si esta se debe inactivar 9999 inactivo/retirar.</t>
  </si>
  <si>
    <t>Se requiere que el informe de resumen de ventas netas, para los productos que son combos visualice el costo total (campo que se observó registrado en vrbruto de la kardex, este campo solo muestra el costo por una unidad), esto con el fin de calcular la utilidad obtenida, ya que actualmente no se ve reflejada el costo, visualizando una utilidad para estos prodcutos del 100%.</t>
  </si>
  <si>
    <t>Revisada ver 4103 se hacen necesarias las siguentes correcciones cuando se tiene la opcin IPT habilitada: 1.. Solo se pida nit de operario a los servicios marcados como ingreso para tercero. 2. Deshabiitar % de comision de operario ya que no se va registrar % y si colocan por equivocación un % influye o se modifica informe de operario. La comisión y el operario en cada item solo aplicarian para cuando tengan la opcion OPF hailitada (validar operaio en facturación)</t>
  </si>
  <si>
    <t>Se requiere habilitar los campos de la parte presentación del un producto, estos campos se encuentran en el catálogo de productos- pestaña clasificación, para cuando un producto es tipo servicio y combinado (prodcutos combos), requerimiento que se hace ya que la empresa evalua pesos, tamaños a la hora de hacer los cargues y lo utiliza en los informes, los combos son productos fisicos a los que se les requiere ingresar este dato.</t>
  </si>
  <si>
    <t>Se requere en el catalogo de agencias poder seleccionar una clasificación para la agencia, de igual forma que los clientes se les puede asignar un grupo. De acuerdo al requerimiento les serviria en el catálogo de agencias el mismo campo de grupo de clientes que se visualiza en el catálogo de clientes, o también se podria crear una clasificación para grupos agencias.</t>
  </si>
  <si>
    <t>Se requiere identificar las novedades  de nomina descontadas o cargadas en una liquidacion definitiva ya que cuando se hay terminacion de un contrato e ingreso con un nuevo contrato en el miso periodo de nomina, las novedades ya deducidas o devengadas en la iquidación definitiva, se estan incluyendo nuevamente en la liquidacion del nuevo contrato.</t>
  </si>
  <si>
    <t>Se requiere corregir proceso usado al listar el informe de resumen de facturas neto que se encutra por el menú Inventarios. El error se general momento de listar el informe aplicando filtro de línea de producto. El mensaje indica el identificado G.Idliena formado por varias partes no se pudo enlazar.</t>
  </si>
  <si>
    <t>Se requiere indepedizar el consecutivo del proceso de recibo de caja de pago masivo con el proceso de nota credito-deducidos de nomina. El consecutivo para EL PROCESO DE RECIBO DE CAJA PAGO MASIVO  debe manejar consecutivo por compañia. el de notas credito consecutivo general</t>
  </si>
  <si>
    <t>Como complemento al req 79. Se soliciita que al actualizar el conseutivo de proceso de recibo de caja pago masivo por cia, se adicione al campo numforma de la trn_recibos el numero de compañia. Actuallmente se esta guardadno el número del proceso unico</t>
  </si>
  <si>
    <t>Se requiere que el detalle de cuentas de los comprobantes contables de los procesos de amortización, depreciación cuando la cuentas del moviemiento esten marcadas con centro o subcentro contabiicen al centro o subcentro asociado al activo o diferido. Adicional si la cuenta maneja vehiculo tambien contabilizar, para este caso se sugiere crear un campo en el catalogo de activos y diferidos usado para asociar la placa a la que se quiere llevar el movimiento contable, evitando contabilizaciones no deseadas con campos que ya esten siendo usados en otras empresas</t>
  </si>
  <si>
    <t>Se requiere poder configurar en tarifas cuentas, cuentas contables para las tarifas de clase retención y all momento de guardar la contabilizacion de los diferentes documentos del modulo syscom, guardar a la cuenta contable asociada a la tarifa aplicada o seleccionada. Similar al manejo que se tiene con las cuentas de ICA.</t>
  </si>
  <si>
    <t>Se requiere incluir validación en el documento remesa de transporte, cuando se seleccione manejo de mercancía (tabla tiposmnjo)  con código 3 (extradimensionada) o con código 4 (extrapesada) validar que se ingresen datos en el campo referencia3 (campo que se utilizara para que los usuarios digiten el permiso de carga expedido por INVIAS para transportar estos tipos de cargas).**2. En la bd dbmuc, tablsa remesas se requiere incluir un nuevo campo PERMISOCARGAEXTRA el cual debe ser de tipo varchar longitud 15 y se debe diligenciar siempre que un ítem de remesa tenga manejo de mercancía 3.extra dimensionada o 4. extra pesada.</t>
  </si>
  <si>
    <t>Mismas validaciones ODC54, pero implementadas para syscom30. Se requiere incluir validación en el documento remesa de transporte, cuando se seleccione manejo de mercancía (tabla naturalezas)  con código 3 (extradimensionada) o con código 4(extrapesada) validar que se ingresen datos en el campo referencia2 (campo que se utilizara para que los usuarios digiten el permiso de carga expedido por INVIAS para transportar estos tipos de cargas).**2. En la bd dbmuc, tabla remesas se requiere incluir un nuevo campo PERMISOCARGAEXTRA el cual debe ser de tipo varchar longitud 15 y se debe diligenciar siempre que un ítem de remesa tenga manejo de mercancía 3.extra dimensionada o 4.extra pesada</t>
  </si>
  <si>
    <t>Se requiere incluir una nueva pestaña en el informe diario de operaciones de transporte que contenga la información de los viajes de Ordenes de Servicio Especial similar a lo mostrado en la pestaña Despachos pero relacionando el proceso de servicio Especial.**Tener en cuenta datos de la ORDEN E SERVICIO ESPECIAL Y TRATAMIENTO como Nro, fecha, Cliente, vehículo, ciudad origen, destino, ruta, cantidad, tarifa, Descripción, TIPO DE RESIDUO**** Relacionar ANTICIPOS, (nros de anticipos generados, valores), CUMPLIDOS (fecha, cantidades, tarifas, fechas, detalle del producto), datos de las ORDENES DE PAGO (nro, dechaegreso, pesos, tarifas, valores de descuento, valores de impuesto, LEGALIZACION (Nro, fecha, totales de la legalización ), datos de los EGRESOS DE LA ODP (valor, fecha)</t>
  </si>
  <si>
    <t>se requiere incluir datos de cumplido en informe diario de transporte (nro cumplido, fehca,  tarifas, pesos)</t>
  </si>
  <si>
    <t>Se requiere habilitar subreporte para el documento notas debito y facturas credito, el procedimeinto utilizado para los subreportes paqryedsformasRelVC se enlaza con los parametros @pmdocumentoIni, @pmdocumentofin, @pmidcia correspondientes a los numeros de factura o nota debito y compañia.</t>
  </si>
  <si>
    <t>Se solicita sgregar filtro por placa de vehiculo (transporte) al informe que se lista por informes-inventarios- req salidas cuando el tipo de orden seleccionada es RQM. Se reviso procedimiento paQryRequisciónSal (no trae tabla de odt asociada, y los datos del encabezado de requisición no guardan la placa)</t>
  </si>
  <si>
    <t>Se solicita sgregar filtro por placa de vehiculo (transporte) al informe que se lista por informes-inventarios- Requisiciones Ordenes cuando el tipo de orden seleccionada es RQM. Se reviso procedimiento paQryRequiscionOrdl (no trae tabla de odt asociada, y  los datos del encabezado de requisicion no guardan la placa)</t>
  </si>
  <si>
    <t>Se requiere que el formulario de Consultas de Precios de syscom 30 y 40 para informacion de saldos existentes  incluya checks: descuentos de pedidos, vales creditos y remisiones pendientes de facturar  Se aprueba ya que el formualrio de consultas es la opción que tienen los vendedores de verificar precios yr las existencias en bodega de los productos.</t>
  </si>
  <si>
    <t>145_01</t>
  </si>
  <si>
    <t>146_01</t>
  </si>
  <si>
    <t>148_01</t>
  </si>
  <si>
    <t>147_01</t>
  </si>
  <si>
    <t>135_01</t>
  </si>
  <si>
    <t>141_01</t>
  </si>
  <si>
    <t>143_01</t>
  </si>
  <si>
    <t>144_01</t>
  </si>
  <si>
    <t>150_01</t>
  </si>
  <si>
    <t>151_01</t>
  </si>
  <si>
    <t>152_01</t>
  </si>
  <si>
    <t>153_01</t>
  </si>
  <si>
    <t>154_01</t>
  </si>
  <si>
    <t>155_01</t>
  </si>
  <si>
    <t>157_01</t>
  </si>
  <si>
    <t>158_01</t>
  </si>
  <si>
    <t>159_01</t>
  </si>
  <si>
    <t>160_01</t>
  </si>
  <si>
    <t>161_01</t>
  </si>
  <si>
    <t>40_02</t>
  </si>
  <si>
    <t>41_02</t>
  </si>
  <si>
    <t>42_02</t>
  </si>
  <si>
    <t>46_02</t>
  </si>
  <si>
    <t>47_02</t>
  </si>
  <si>
    <t>49_02</t>
  </si>
  <si>
    <t>48_02</t>
  </si>
  <si>
    <t>50_02</t>
  </si>
  <si>
    <t>51_02</t>
  </si>
  <si>
    <t>52_02</t>
  </si>
  <si>
    <t>18_03</t>
  </si>
  <si>
    <t>25_03</t>
  </si>
  <si>
    <t>19_03</t>
  </si>
  <si>
    <t>20_03</t>
  </si>
  <si>
    <t>6_04</t>
  </si>
  <si>
    <t>8_04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</si>
</sst>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theme="5"/>
      <name val="Calibri"/>
      <family val="2"/>
      <scheme val="minor"/>
    </font>
    <font>
      <sz val="11"/>
      <color rgb="FF00B050"/>
      <name val="Calibri"/>
      <family val="2"/>
      <scheme val="minor"/>
    </font>
    <font>
      <sz val="11"/>
      <name val="Calibri"/>
      <family val="2"/>
      <scheme val="minor"/>
    </font>
    <font>
      <sz val="11"/>
      <color rgb="FFFFC000"/>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horizontal="center" vertical="top"/>
    </xf>
    <xf numFmtId="0" fontId="1" fillId="0" borderId="0" xfId="0" applyFont="1" applyAlignment="1">
      <alignment horizontal="center" vertical="top" wrapText="1"/>
    </xf>
    <xf numFmtId="0" fontId="0" fillId="0" borderId="0" xfId="0" applyAlignment="1">
      <alignment horizontal="justify" vertical="top"/>
    </xf>
    <xf numFmtId="0" fontId="0" fillId="0" borderId="0" xfId="0" applyAlignment="1">
      <alignment horizontal="justify" vertical="top" wrapText="1"/>
    </xf>
    <xf numFmtId="0" fontId="0" fillId="0" borderId="0" xfId="0" applyFill="1"/>
    <xf numFmtId="0" fontId="1" fillId="0" borderId="0" xfId="0" applyFont="1" applyAlignment="1">
      <alignment vertical="top" wrapText="1"/>
    </xf>
    <xf numFmtId="0" fontId="0" fillId="0" borderId="0" xfId="0" applyAlignment="1">
      <alignment vertical="top" wrapText="1"/>
    </xf>
    <xf numFmtId="0" fontId="0" fillId="0" borderId="0" xfId="0" applyFont="1" applyAlignment="1">
      <alignment horizontal="center" vertical="top"/>
    </xf>
    <xf numFmtId="0" fontId="0" fillId="0" borderId="0" xfId="0" applyAlignment="1">
      <alignment horizontal="center" vertical="top"/>
    </xf>
    <xf numFmtId="0" fontId="0" fillId="2" borderId="0" xfId="0" applyFill="1"/>
    <xf numFmtId="0" fontId="2" fillId="0" borderId="0" xfId="0" applyFont="1" applyFill="1" applyAlignment="1">
      <alignment horizontal="justify" vertical="top"/>
    </xf>
    <xf numFmtId="0" fontId="3" fillId="0" borderId="0" xfId="0" applyFont="1" applyFill="1" applyAlignment="1">
      <alignment horizontal="justify" vertical="top"/>
    </xf>
    <xf numFmtId="0" fontId="3" fillId="0" borderId="0" xfId="0" applyFont="1" applyFill="1" applyAlignment="1">
      <alignment horizontal="justify" vertical="top" wrapText="1"/>
    </xf>
    <xf numFmtId="0" fontId="4" fillId="0" borderId="0" xfId="0" applyFont="1" applyFill="1" applyAlignment="1">
      <alignment horizontal="justify" vertical="top"/>
    </xf>
    <xf numFmtId="0" fontId="4" fillId="0" borderId="0" xfId="0" applyFont="1" applyFill="1" applyAlignment="1">
      <alignment horizontal="justify" vertical="top" wrapText="1"/>
    </xf>
    <xf numFmtId="0" fontId="5" fillId="0" borderId="0" xfId="0" applyFont="1" applyFill="1" applyAlignment="1">
      <alignment horizontal="justify" vertical="top"/>
    </xf>
    <xf numFmtId="0" fontId="5" fillId="0" borderId="0" xfId="0" applyFont="1" applyFill="1"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cellXfs>
  <cellStyles count="1">
    <cellStyle name="Normal" xfId="0" builtinId="0"/>
  </cellStyles>
  <dxfs count="1">
    <dxf>
      <font>
        <color rgb="FFED7D3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C36" workbookViewId="0">
      <selection activeCell="G39" sqref="G39"/>
    </sheetView>
  </sheetViews>
  <sheetFormatPr baseColWidth="10" defaultRowHeight="15" x14ac:dyDescent="0.25"/>
  <cols>
    <col min="1" max="1" width="11.42578125" style="3"/>
    <col min="2" max="2" width="6.5703125" style="3" customWidth="1"/>
    <col min="3" max="6" width="11.42578125" style="3"/>
    <col min="7" max="7" width="91.7109375" style="4" customWidth="1"/>
  </cols>
  <sheetData>
    <row r="1" spans="1:7" x14ac:dyDescent="0.25">
      <c r="A1" s="1" t="s">
        <v>0</v>
      </c>
      <c r="B1" s="1" t="s">
        <v>1</v>
      </c>
      <c r="C1" s="1" t="s">
        <v>2</v>
      </c>
      <c r="D1" s="1" t="s">
        <v>3</v>
      </c>
      <c r="E1" s="1" t="s">
        <v>4</v>
      </c>
      <c r="F1" s="1" t="s">
        <v>5</v>
      </c>
      <c r="G1" s="2" t="s">
        <v>6</v>
      </c>
    </row>
    <row r="2" spans="1:7" ht="60" x14ac:dyDescent="0.25">
      <c r="A2" s="12">
        <v>19</v>
      </c>
      <c r="B2" s="12" t="s">
        <v>52</v>
      </c>
      <c r="C2" s="12" t="s">
        <v>11</v>
      </c>
      <c r="D2" s="12" t="s">
        <v>24</v>
      </c>
      <c r="E2" s="12">
        <v>6</v>
      </c>
      <c r="F2" s="12" t="s">
        <v>52</v>
      </c>
      <c r="G2" s="13" t="s">
        <v>53</v>
      </c>
    </row>
    <row r="3" spans="1:7" s="5" customFormat="1" ht="48" customHeight="1" x14ac:dyDescent="0.25">
      <c r="A3" s="11">
        <v>24</v>
      </c>
      <c r="B3" s="11" t="s">
        <v>52</v>
      </c>
      <c r="C3" s="14" t="s">
        <v>11</v>
      </c>
      <c r="D3" s="14" t="s">
        <v>24</v>
      </c>
      <c r="E3" s="14">
        <v>8</v>
      </c>
      <c r="F3" s="14" t="s">
        <v>52</v>
      </c>
      <c r="G3" s="15" t="s">
        <v>54</v>
      </c>
    </row>
    <row r="4" spans="1:7" s="5" customFormat="1" ht="30" x14ac:dyDescent="0.25">
      <c r="A4" s="11">
        <v>10</v>
      </c>
      <c r="B4" s="11" t="s">
        <v>47</v>
      </c>
      <c r="C4" s="12" t="s">
        <v>11</v>
      </c>
      <c r="D4" s="12" t="s">
        <v>24</v>
      </c>
      <c r="E4" s="12">
        <v>18</v>
      </c>
      <c r="F4" s="12" t="s">
        <v>47</v>
      </c>
      <c r="G4" s="13" t="s">
        <v>48</v>
      </c>
    </row>
    <row r="5" spans="1:7" s="5" customFormat="1" ht="60" x14ac:dyDescent="0.25">
      <c r="A5" s="11">
        <v>24</v>
      </c>
      <c r="B5" s="11" t="s">
        <v>47</v>
      </c>
      <c r="C5" s="12" t="s">
        <v>8</v>
      </c>
      <c r="D5" s="12" t="s">
        <v>14</v>
      </c>
      <c r="E5" s="12">
        <v>19</v>
      </c>
      <c r="F5" s="12" t="s">
        <v>47</v>
      </c>
      <c r="G5" s="13" t="s">
        <v>50</v>
      </c>
    </row>
    <row r="6" spans="1:7" s="5" customFormat="1" ht="60" x14ac:dyDescent="0.25">
      <c r="A6" s="11">
        <v>24</v>
      </c>
      <c r="B6" s="11" t="s">
        <v>47</v>
      </c>
      <c r="C6" s="12" t="s">
        <v>8</v>
      </c>
      <c r="D6" s="12" t="s">
        <v>14</v>
      </c>
      <c r="E6" s="12">
        <v>20</v>
      </c>
      <c r="F6" s="12" t="s">
        <v>47</v>
      </c>
      <c r="G6" s="13" t="s">
        <v>51</v>
      </c>
    </row>
    <row r="7" spans="1:7" s="5" customFormat="1" ht="60" x14ac:dyDescent="0.25">
      <c r="A7" s="11">
        <v>23</v>
      </c>
      <c r="B7" s="11" t="s">
        <v>47</v>
      </c>
      <c r="C7" s="12" t="s">
        <v>8</v>
      </c>
      <c r="D7" s="12" t="s">
        <v>24</v>
      </c>
      <c r="E7" s="12">
        <v>25</v>
      </c>
      <c r="F7" s="12" t="s">
        <v>47</v>
      </c>
      <c r="G7" s="13" t="s">
        <v>49</v>
      </c>
    </row>
    <row r="8" spans="1:7" s="5" customFormat="1" ht="75.75" customHeight="1" x14ac:dyDescent="0.25">
      <c r="A8" s="11">
        <v>55</v>
      </c>
      <c r="B8" s="11" t="s">
        <v>35</v>
      </c>
      <c r="C8" s="12" t="s">
        <v>8</v>
      </c>
      <c r="D8" s="12" t="s">
        <v>36</v>
      </c>
      <c r="E8" s="12">
        <v>40</v>
      </c>
      <c r="F8" s="12" t="s">
        <v>35</v>
      </c>
      <c r="G8" s="13" t="s">
        <v>37</v>
      </c>
    </row>
    <row r="9" spans="1:7" s="5" customFormat="1" ht="45" x14ac:dyDescent="0.25">
      <c r="A9" s="11">
        <v>56</v>
      </c>
      <c r="B9" s="11" t="s">
        <v>35</v>
      </c>
      <c r="C9" s="14" t="s">
        <v>8</v>
      </c>
      <c r="D9" s="14" t="s">
        <v>36</v>
      </c>
      <c r="E9" s="14">
        <v>41</v>
      </c>
      <c r="F9" s="14" t="s">
        <v>35</v>
      </c>
      <c r="G9" s="15" t="s">
        <v>38</v>
      </c>
    </row>
    <row r="10" spans="1:7" s="5" customFormat="1" ht="60" x14ac:dyDescent="0.25">
      <c r="A10" s="11">
        <v>58</v>
      </c>
      <c r="B10" s="11" t="s">
        <v>35</v>
      </c>
      <c r="C10" s="12" t="s">
        <v>8</v>
      </c>
      <c r="D10" s="12" t="s">
        <v>36</v>
      </c>
      <c r="E10" s="12">
        <v>42</v>
      </c>
      <c r="F10" s="12" t="s">
        <v>35</v>
      </c>
      <c r="G10" s="13" t="s">
        <v>39</v>
      </c>
    </row>
    <row r="11" spans="1:7" s="5" customFormat="1" ht="75" x14ac:dyDescent="0.25">
      <c r="A11" s="11">
        <v>65</v>
      </c>
      <c r="B11" s="11" t="s">
        <v>35</v>
      </c>
      <c r="C11" s="12" t="s">
        <v>8</v>
      </c>
      <c r="D11" s="12" t="s">
        <v>36</v>
      </c>
      <c r="E11" s="12">
        <v>46</v>
      </c>
      <c r="F11" s="12" t="s">
        <v>35</v>
      </c>
      <c r="G11" s="13" t="s">
        <v>40</v>
      </c>
    </row>
    <row r="12" spans="1:7" s="5" customFormat="1" ht="60" x14ac:dyDescent="0.25">
      <c r="A12" s="11">
        <v>66</v>
      </c>
      <c r="B12" s="11" t="s">
        <v>35</v>
      </c>
      <c r="C12" s="12" t="s">
        <v>8</v>
      </c>
      <c r="D12" s="12" t="s">
        <v>36</v>
      </c>
      <c r="E12" s="12">
        <v>47</v>
      </c>
      <c r="F12" s="12" t="s">
        <v>35</v>
      </c>
      <c r="G12" s="13" t="s">
        <v>41</v>
      </c>
    </row>
    <row r="13" spans="1:7" s="5" customFormat="1" ht="45" x14ac:dyDescent="0.25">
      <c r="A13" s="11">
        <v>77</v>
      </c>
      <c r="B13" s="11" t="s">
        <v>35</v>
      </c>
      <c r="C13" s="12" t="s">
        <v>8</v>
      </c>
      <c r="D13" s="12" t="s">
        <v>24</v>
      </c>
      <c r="E13" s="12">
        <v>48</v>
      </c>
      <c r="F13" s="12" t="s">
        <v>35</v>
      </c>
      <c r="G13" s="13" t="s">
        <v>43</v>
      </c>
    </row>
    <row r="14" spans="1:7" s="5" customFormat="1" ht="60" x14ac:dyDescent="0.25">
      <c r="A14" s="11">
        <v>75</v>
      </c>
      <c r="B14" s="11" t="s">
        <v>35</v>
      </c>
      <c r="C14" s="12" t="s">
        <v>8</v>
      </c>
      <c r="D14" s="12" t="s">
        <v>24</v>
      </c>
      <c r="E14" s="12">
        <v>49</v>
      </c>
      <c r="F14" s="12" t="s">
        <v>35</v>
      </c>
      <c r="G14" s="13" t="s">
        <v>42</v>
      </c>
    </row>
    <row r="15" spans="1:7" s="5" customFormat="1" ht="45" x14ac:dyDescent="0.25">
      <c r="A15" s="11">
        <v>79</v>
      </c>
      <c r="B15" s="11" t="s">
        <v>35</v>
      </c>
      <c r="C15" s="16" t="s">
        <v>8</v>
      </c>
      <c r="D15" s="16" t="s">
        <v>9</v>
      </c>
      <c r="E15" s="16">
        <v>50</v>
      </c>
      <c r="F15" s="16" t="s">
        <v>35</v>
      </c>
      <c r="G15" s="17" t="s">
        <v>44</v>
      </c>
    </row>
    <row r="16" spans="1:7" s="5" customFormat="1" ht="45" x14ac:dyDescent="0.25">
      <c r="A16" s="11">
        <v>80</v>
      </c>
      <c r="B16" s="11" t="s">
        <v>35</v>
      </c>
      <c r="C16" s="16" t="s">
        <v>8</v>
      </c>
      <c r="D16" s="16" t="s">
        <v>9</v>
      </c>
      <c r="E16" s="16">
        <v>51</v>
      </c>
      <c r="F16" s="16" t="s">
        <v>35</v>
      </c>
      <c r="G16" s="17" t="s">
        <v>45</v>
      </c>
    </row>
    <row r="17" spans="1:7" s="5" customFormat="1" ht="54" customHeight="1" x14ac:dyDescent="0.25">
      <c r="A17" s="11">
        <v>83</v>
      </c>
      <c r="B17" s="11" t="s">
        <v>35</v>
      </c>
      <c r="C17" s="12" t="s">
        <v>8</v>
      </c>
      <c r="D17" s="12" t="s">
        <v>24</v>
      </c>
      <c r="E17" s="12">
        <v>52</v>
      </c>
      <c r="F17" s="12" t="s">
        <v>35</v>
      </c>
      <c r="G17" s="13" t="s">
        <v>46</v>
      </c>
    </row>
    <row r="18" spans="1:7" s="5" customFormat="1" ht="45" x14ac:dyDescent="0.25">
      <c r="A18" s="11">
        <v>534</v>
      </c>
      <c r="B18" s="11" t="s">
        <v>7</v>
      </c>
      <c r="C18" s="12" t="s">
        <v>8</v>
      </c>
      <c r="D18" s="12" t="s">
        <v>16</v>
      </c>
      <c r="E18" s="12">
        <v>135</v>
      </c>
      <c r="F18" s="12" t="s">
        <v>7</v>
      </c>
      <c r="G18" s="13" t="s">
        <v>17</v>
      </c>
    </row>
    <row r="19" spans="1:7" s="5" customFormat="1" ht="90" x14ac:dyDescent="0.25">
      <c r="A19" s="11">
        <v>544</v>
      </c>
      <c r="B19" s="11" t="s">
        <v>7</v>
      </c>
      <c r="C19" s="12" t="s">
        <v>8</v>
      </c>
      <c r="D19" s="12" t="s">
        <v>16</v>
      </c>
      <c r="E19" s="12">
        <v>141</v>
      </c>
      <c r="F19" s="12" t="s">
        <v>7</v>
      </c>
      <c r="G19" s="13" t="s">
        <v>18</v>
      </c>
    </row>
    <row r="20" spans="1:7" s="5" customFormat="1" ht="60" x14ac:dyDescent="0.25">
      <c r="A20" s="11">
        <v>558</v>
      </c>
      <c r="B20" s="11" t="s">
        <v>7</v>
      </c>
      <c r="C20" s="12" t="s">
        <v>19</v>
      </c>
      <c r="D20" s="12" t="s">
        <v>20</v>
      </c>
      <c r="E20" s="12">
        <v>143</v>
      </c>
      <c r="F20" s="12" t="s">
        <v>7</v>
      </c>
      <c r="G20" s="13" t="s">
        <v>21</v>
      </c>
    </row>
    <row r="21" spans="1:7" ht="60" x14ac:dyDescent="0.25">
      <c r="A21" s="11">
        <v>562</v>
      </c>
      <c r="B21" s="11" t="s">
        <v>7</v>
      </c>
      <c r="C21" s="12" t="s">
        <v>8</v>
      </c>
      <c r="D21" s="12" t="s">
        <v>14</v>
      </c>
      <c r="E21" s="12">
        <v>144</v>
      </c>
      <c r="F21" s="12" t="s">
        <v>7</v>
      </c>
      <c r="G21" s="13" t="s">
        <v>22</v>
      </c>
    </row>
    <row r="22" spans="1:7" ht="90" x14ac:dyDescent="0.25">
      <c r="A22" s="11">
        <v>446</v>
      </c>
      <c r="B22" s="11" t="s">
        <v>7</v>
      </c>
      <c r="C22" s="12" t="s">
        <v>8</v>
      </c>
      <c r="D22" s="12" t="s">
        <v>9</v>
      </c>
      <c r="E22" s="12">
        <v>145</v>
      </c>
      <c r="F22" s="12" t="s">
        <v>7</v>
      </c>
      <c r="G22" s="13" t="s">
        <v>10</v>
      </c>
    </row>
    <row r="23" spans="1:7" ht="30" x14ac:dyDescent="0.25">
      <c r="A23" s="11">
        <v>531</v>
      </c>
      <c r="B23" s="11" t="s">
        <v>7</v>
      </c>
      <c r="C23" s="12" t="s">
        <v>8</v>
      </c>
      <c r="D23" s="12" t="s">
        <v>14</v>
      </c>
      <c r="E23" s="12">
        <v>147</v>
      </c>
      <c r="F23" s="12" t="s">
        <v>7</v>
      </c>
      <c r="G23" s="13" t="s">
        <v>15</v>
      </c>
    </row>
    <row r="24" spans="1:7" ht="60" x14ac:dyDescent="0.25">
      <c r="A24" s="11">
        <v>524</v>
      </c>
      <c r="B24" s="11" t="s">
        <v>7</v>
      </c>
      <c r="C24" s="12" t="s">
        <v>11</v>
      </c>
      <c r="D24" s="12" t="s">
        <v>12</v>
      </c>
      <c r="E24" s="12">
        <v>148</v>
      </c>
      <c r="F24" s="12" t="s">
        <v>7</v>
      </c>
      <c r="G24" s="13" t="s">
        <v>13</v>
      </c>
    </row>
    <row r="25" spans="1:7" ht="45" x14ac:dyDescent="0.25">
      <c r="A25" s="11">
        <v>566</v>
      </c>
      <c r="B25" s="11" t="s">
        <v>7</v>
      </c>
      <c r="C25" s="12" t="s">
        <v>8</v>
      </c>
      <c r="D25" s="12" t="s">
        <v>16</v>
      </c>
      <c r="E25" s="12">
        <v>150</v>
      </c>
      <c r="F25" s="12" t="s">
        <v>7</v>
      </c>
      <c r="G25" s="13" t="s">
        <v>23</v>
      </c>
    </row>
    <row r="26" spans="1:7" ht="105" x14ac:dyDescent="0.25">
      <c r="A26" s="11">
        <v>567</v>
      </c>
      <c r="B26" s="11" t="s">
        <v>7</v>
      </c>
      <c r="C26" s="12" t="s">
        <v>8</v>
      </c>
      <c r="D26" s="12" t="s">
        <v>24</v>
      </c>
      <c r="E26" s="12">
        <v>151</v>
      </c>
      <c r="F26" s="12" t="s">
        <v>7</v>
      </c>
      <c r="G26" s="13" t="s">
        <v>25</v>
      </c>
    </row>
    <row r="27" spans="1:7" ht="30" x14ac:dyDescent="0.25">
      <c r="A27" s="11">
        <v>568</v>
      </c>
      <c r="B27" s="11" t="s">
        <v>7</v>
      </c>
      <c r="C27" s="12" t="s">
        <v>8</v>
      </c>
      <c r="D27" s="12" t="s">
        <v>24</v>
      </c>
      <c r="E27" s="12">
        <v>152</v>
      </c>
      <c r="F27" s="12" t="s">
        <v>7</v>
      </c>
      <c r="G27" s="13" t="s">
        <v>26</v>
      </c>
    </row>
    <row r="28" spans="1:7" ht="60" x14ac:dyDescent="0.25">
      <c r="A28" s="11">
        <v>571</v>
      </c>
      <c r="B28" s="11" t="s">
        <v>7</v>
      </c>
      <c r="C28" s="12" t="s">
        <v>8</v>
      </c>
      <c r="D28" s="12" t="s">
        <v>16</v>
      </c>
      <c r="E28" s="12">
        <v>153</v>
      </c>
      <c r="F28" s="12" t="s">
        <v>7</v>
      </c>
      <c r="G28" s="13" t="s">
        <v>27</v>
      </c>
    </row>
    <row r="29" spans="1:7" ht="120" x14ac:dyDescent="0.25">
      <c r="A29" s="11">
        <v>577</v>
      </c>
      <c r="B29" s="11" t="s">
        <v>7</v>
      </c>
      <c r="C29" s="12" t="s">
        <v>8</v>
      </c>
      <c r="D29" s="12" t="s">
        <v>9</v>
      </c>
      <c r="E29" s="12">
        <v>154</v>
      </c>
      <c r="F29" s="12" t="s">
        <v>7</v>
      </c>
      <c r="G29" s="13" t="s">
        <v>28</v>
      </c>
    </row>
    <row r="30" spans="1:7" ht="45" x14ac:dyDescent="0.25">
      <c r="A30" s="11">
        <v>578</v>
      </c>
      <c r="B30" s="11" t="s">
        <v>7</v>
      </c>
      <c r="C30" s="12" t="s">
        <v>8</v>
      </c>
      <c r="D30" s="12" t="s">
        <v>16</v>
      </c>
      <c r="E30" s="12">
        <v>155</v>
      </c>
      <c r="F30" s="12" t="s">
        <v>7</v>
      </c>
      <c r="G30" s="13" t="s">
        <v>29</v>
      </c>
    </row>
    <row r="31" spans="1:7" ht="60" x14ac:dyDescent="0.25">
      <c r="A31" s="11">
        <v>578</v>
      </c>
      <c r="B31" s="11" t="s">
        <v>7</v>
      </c>
      <c r="C31" s="12" t="s">
        <v>8</v>
      </c>
      <c r="D31" s="12" t="s">
        <v>16</v>
      </c>
      <c r="E31" s="12">
        <v>157</v>
      </c>
      <c r="F31" s="12" t="s">
        <v>7</v>
      </c>
      <c r="G31" s="13" t="s">
        <v>30</v>
      </c>
    </row>
    <row r="32" spans="1:7" ht="60" x14ac:dyDescent="0.25">
      <c r="A32" s="11">
        <v>580</v>
      </c>
      <c r="B32" s="11" t="s">
        <v>7</v>
      </c>
      <c r="C32" s="12" t="s">
        <v>8</v>
      </c>
      <c r="D32" s="12" t="s">
        <v>9</v>
      </c>
      <c r="E32" s="12">
        <v>158</v>
      </c>
      <c r="F32" s="12" t="s">
        <v>7</v>
      </c>
      <c r="G32" s="13" t="s">
        <v>31</v>
      </c>
    </row>
    <row r="33" spans="1:7" ht="60" x14ac:dyDescent="0.25">
      <c r="A33" s="11">
        <v>580</v>
      </c>
      <c r="B33" s="11" t="s">
        <v>7</v>
      </c>
      <c r="C33" s="16" t="s">
        <v>11</v>
      </c>
      <c r="D33" s="16" t="s">
        <v>9</v>
      </c>
      <c r="E33" s="16">
        <v>159</v>
      </c>
      <c r="F33" s="16" t="s">
        <v>7</v>
      </c>
      <c r="G33" s="17" t="s">
        <v>32</v>
      </c>
    </row>
    <row r="34" spans="1:7" ht="45" x14ac:dyDescent="0.25">
      <c r="A34" s="11">
        <v>588</v>
      </c>
      <c r="B34" s="11" t="s">
        <v>7</v>
      </c>
      <c r="C34" s="12" t="s">
        <v>8</v>
      </c>
      <c r="D34" s="12" t="s">
        <v>16</v>
      </c>
      <c r="E34" s="12">
        <v>160</v>
      </c>
      <c r="F34" s="12" t="s">
        <v>7</v>
      </c>
      <c r="G34" s="13" t="s">
        <v>33</v>
      </c>
    </row>
    <row r="35" spans="1:7" ht="30" x14ac:dyDescent="0.25">
      <c r="A35" s="11">
        <v>590</v>
      </c>
      <c r="B35" s="11" t="s">
        <v>7</v>
      </c>
      <c r="C35" s="12" t="s">
        <v>8</v>
      </c>
      <c r="D35" s="12" t="s">
        <v>16</v>
      </c>
      <c r="E35" s="12">
        <v>161</v>
      </c>
      <c r="F35" s="12" t="s">
        <v>7</v>
      </c>
      <c r="G35" s="13" t="s">
        <v>34</v>
      </c>
    </row>
    <row r="36" spans="1:7" ht="75" x14ac:dyDescent="0.25">
      <c r="A36" s="8">
        <v>62</v>
      </c>
      <c r="B36" s="9" t="s">
        <v>35</v>
      </c>
      <c r="C36" s="18" t="s">
        <v>11</v>
      </c>
      <c r="D36" s="18" t="s">
        <v>24</v>
      </c>
      <c r="E36" s="18">
        <v>53</v>
      </c>
      <c r="F36" s="18" t="s">
        <v>35</v>
      </c>
      <c r="G36" s="19" t="s">
        <v>73</v>
      </c>
    </row>
    <row r="37" spans="1:7" ht="105" x14ac:dyDescent="0.25">
      <c r="A37" s="8">
        <v>91</v>
      </c>
      <c r="B37" s="9" t="s">
        <v>35</v>
      </c>
      <c r="C37" s="18" t="s">
        <v>8</v>
      </c>
      <c r="D37" s="18" t="s">
        <v>16</v>
      </c>
      <c r="E37" s="18">
        <v>54</v>
      </c>
      <c r="F37" s="18" t="s">
        <v>35</v>
      </c>
      <c r="G37" s="19" t="s">
        <v>82</v>
      </c>
    </row>
    <row r="38" spans="1:7" ht="120" x14ac:dyDescent="0.25">
      <c r="A38" s="8">
        <v>92</v>
      </c>
      <c r="B38" s="9" t="s">
        <v>35</v>
      </c>
      <c r="C38" s="18" t="s">
        <v>11</v>
      </c>
      <c r="D38" s="18" t="s">
        <v>24</v>
      </c>
      <c r="E38" s="18">
        <v>56</v>
      </c>
      <c r="F38" s="18" t="s">
        <v>35</v>
      </c>
      <c r="G38" s="19" t="s">
        <v>83</v>
      </c>
    </row>
    <row r="39" spans="1:7" ht="135" x14ac:dyDescent="0.25">
      <c r="A39" s="8">
        <v>93</v>
      </c>
      <c r="B39" s="9" t="s">
        <v>35</v>
      </c>
      <c r="C39" s="9" t="s">
        <v>8</v>
      </c>
      <c r="D39" s="9" t="s">
        <v>24</v>
      </c>
      <c r="E39" s="9">
        <v>57</v>
      </c>
      <c r="F39" s="9" t="s">
        <v>35</v>
      </c>
      <c r="G39" s="7" t="s">
        <v>84</v>
      </c>
    </row>
    <row r="40" spans="1:7" ht="30" x14ac:dyDescent="0.25">
      <c r="A40" s="8">
        <v>93</v>
      </c>
      <c r="B40" s="9" t="s">
        <v>35</v>
      </c>
      <c r="C40" s="18" t="s">
        <v>8</v>
      </c>
      <c r="D40" s="18" t="s">
        <v>24</v>
      </c>
      <c r="E40" s="18">
        <v>58</v>
      </c>
      <c r="F40" s="18" t="s">
        <v>35</v>
      </c>
      <c r="G40" s="19" t="s">
        <v>85</v>
      </c>
    </row>
    <row r="41" spans="1:7" ht="90" x14ac:dyDescent="0.25">
      <c r="A41" s="8">
        <v>81</v>
      </c>
      <c r="B41" s="9" t="s">
        <v>35</v>
      </c>
      <c r="C41" s="9" t="s">
        <v>8</v>
      </c>
      <c r="D41" s="9" t="s">
        <v>24</v>
      </c>
      <c r="E41" s="9">
        <v>59</v>
      </c>
      <c r="F41" s="9" t="s">
        <v>35</v>
      </c>
      <c r="G41" s="7" t="s">
        <v>80</v>
      </c>
    </row>
    <row r="42" spans="1:7" ht="60" x14ac:dyDescent="0.25">
      <c r="A42" s="8">
        <v>553</v>
      </c>
      <c r="B42" s="9" t="s">
        <v>7</v>
      </c>
      <c r="C42" s="18" t="s">
        <v>8</v>
      </c>
      <c r="D42" s="18" t="s">
        <v>16</v>
      </c>
      <c r="E42" s="18">
        <v>162</v>
      </c>
      <c r="F42" s="18" t="s">
        <v>7</v>
      </c>
      <c r="G42" s="19" t="s">
        <v>59</v>
      </c>
    </row>
  </sheetData>
  <autoFilter ref="A1:G44">
    <sortState ref="A2:I44">
      <sortCondition sortBy="fontColor" ref="E1:E44" dxfId="0"/>
    </sortState>
  </autoFilter>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A2" sqref="A2:G41"/>
    </sheetView>
  </sheetViews>
  <sheetFormatPr baseColWidth="10" defaultRowHeight="15" x14ac:dyDescent="0.25"/>
  <cols>
    <col min="1" max="6" width="11.42578125" style="9"/>
    <col min="7" max="7" width="99.5703125" style="7" customWidth="1"/>
  </cols>
  <sheetData>
    <row r="1" spans="1:10" x14ac:dyDescent="0.25">
      <c r="A1" s="1" t="s">
        <v>0</v>
      </c>
      <c r="B1" s="1" t="s">
        <v>1</v>
      </c>
      <c r="C1" s="1" t="s">
        <v>2</v>
      </c>
      <c r="D1" s="1" t="s">
        <v>3</v>
      </c>
      <c r="E1" s="1" t="s">
        <v>4</v>
      </c>
      <c r="F1" s="1" t="s">
        <v>5</v>
      </c>
      <c r="G1" s="6" t="s">
        <v>6</v>
      </c>
    </row>
    <row r="2" spans="1:10" ht="90" x14ac:dyDescent="0.25">
      <c r="A2" s="8">
        <v>446</v>
      </c>
      <c r="B2" s="9" t="s">
        <v>7</v>
      </c>
      <c r="C2" s="9" t="s">
        <v>8</v>
      </c>
      <c r="D2" s="9" t="s">
        <v>16</v>
      </c>
      <c r="E2" s="9">
        <v>145</v>
      </c>
      <c r="F2" s="9" t="s">
        <v>7</v>
      </c>
      <c r="G2" s="7" t="s">
        <v>55</v>
      </c>
      <c r="H2" s="10" t="str">
        <f>E2&amp;"_"&amp;F2</f>
        <v>145_01</v>
      </c>
      <c r="I2">
        <f>COUNTIF(H:H,Mayo!#REF!)</f>
        <v>0</v>
      </c>
      <c r="J2" s="5" t="s">
        <v>90</v>
      </c>
    </row>
    <row r="3" spans="1:10" ht="30" x14ac:dyDescent="0.25">
      <c r="A3" s="8">
        <v>531</v>
      </c>
      <c r="B3" s="9" t="s">
        <v>7</v>
      </c>
      <c r="C3" s="9" t="s">
        <v>8</v>
      </c>
      <c r="D3" s="9" t="s">
        <v>14</v>
      </c>
      <c r="E3" s="9">
        <v>147</v>
      </c>
      <c r="F3" s="9" t="s">
        <v>7</v>
      </c>
      <c r="G3" s="7" t="s">
        <v>56</v>
      </c>
      <c r="H3" t="str">
        <f t="shared" ref="H3:H41" si="0">E3&amp;"_"&amp;F3</f>
        <v>147_01</v>
      </c>
      <c r="I3">
        <f>COUNTIF(H:H,Mayo!#REF!)</f>
        <v>0</v>
      </c>
      <c r="J3" s="5" t="s">
        <v>91</v>
      </c>
    </row>
    <row r="4" spans="1:10" ht="45" x14ac:dyDescent="0.25">
      <c r="A4" s="8">
        <v>534</v>
      </c>
      <c r="B4" s="9" t="s">
        <v>7</v>
      </c>
      <c r="C4" s="9" t="s">
        <v>8</v>
      </c>
      <c r="D4" s="9" t="s">
        <v>16</v>
      </c>
      <c r="E4" s="9">
        <v>135</v>
      </c>
      <c r="F4" s="9" t="s">
        <v>7</v>
      </c>
      <c r="G4" s="7" t="s">
        <v>57</v>
      </c>
      <c r="H4" t="str">
        <f t="shared" si="0"/>
        <v>135_01</v>
      </c>
      <c r="I4">
        <f>COUNTIF(H:H,Mayo!#REF!)</f>
        <v>0</v>
      </c>
      <c r="J4" t="s">
        <v>92</v>
      </c>
    </row>
    <row r="5" spans="1:10" ht="90" x14ac:dyDescent="0.25">
      <c r="A5" s="8">
        <v>544</v>
      </c>
      <c r="B5" s="9" t="s">
        <v>7</v>
      </c>
      <c r="C5" s="9" t="s">
        <v>8</v>
      </c>
      <c r="D5" s="9" t="s">
        <v>16</v>
      </c>
      <c r="E5" s="9">
        <v>141</v>
      </c>
      <c r="F5" s="9" t="s">
        <v>7</v>
      </c>
      <c r="G5" s="7" t="s">
        <v>58</v>
      </c>
      <c r="H5" t="str">
        <f t="shared" si="0"/>
        <v>141_01</v>
      </c>
      <c r="I5">
        <f>COUNTIF(H:H,Mayo!#REF!)</f>
        <v>0</v>
      </c>
      <c r="J5" t="s">
        <v>93</v>
      </c>
    </row>
    <row r="6" spans="1:10" ht="60" x14ac:dyDescent="0.25">
      <c r="A6" s="8">
        <v>553</v>
      </c>
      <c r="B6" s="9" t="s">
        <v>7</v>
      </c>
      <c r="C6" s="9" t="s">
        <v>8</v>
      </c>
      <c r="D6" s="9" t="s">
        <v>16</v>
      </c>
      <c r="E6" s="9">
        <v>162</v>
      </c>
      <c r="F6" s="9" t="s">
        <v>7</v>
      </c>
      <c r="G6" s="7" t="s">
        <v>59</v>
      </c>
      <c r="H6" t="str">
        <f t="shared" si="0"/>
        <v>162_01</v>
      </c>
      <c r="I6">
        <f>COUNTIF(H:H,Mayo!#REF!)</f>
        <v>0</v>
      </c>
      <c r="J6" t="s">
        <v>94</v>
      </c>
    </row>
    <row r="7" spans="1:10" ht="45" x14ac:dyDescent="0.25">
      <c r="A7" s="8">
        <v>558</v>
      </c>
      <c r="B7" s="9" t="s">
        <v>7</v>
      </c>
      <c r="C7" s="9" t="s">
        <v>8</v>
      </c>
      <c r="D7" s="9" t="s">
        <v>20</v>
      </c>
      <c r="E7" s="9">
        <v>143</v>
      </c>
      <c r="F7" s="9" t="s">
        <v>7</v>
      </c>
      <c r="G7" s="7" t="s">
        <v>21</v>
      </c>
      <c r="H7" t="str">
        <f t="shared" si="0"/>
        <v>143_01</v>
      </c>
      <c r="I7">
        <f>COUNTIF(H:H,Mayo!#REF!)</f>
        <v>0</v>
      </c>
      <c r="J7" t="s">
        <v>95</v>
      </c>
    </row>
    <row r="8" spans="1:10" ht="60" x14ac:dyDescent="0.25">
      <c r="A8" s="8">
        <v>562</v>
      </c>
      <c r="B8" s="9" t="s">
        <v>7</v>
      </c>
      <c r="C8" s="9" t="s">
        <v>8</v>
      </c>
      <c r="D8" s="9" t="s">
        <v>16</v>
      </c>
      <c r="E8" s="9">
        <v>144</v>
      </c>
      <c r="F8" s="9" t="s">
        <v>7</v>
      </c>
      <c r="G8" s="7" t="s">
        <v>60</v>
      </c>
      <c r="H8" t="str">
        <f t="shared" si="0"/>
        <v>144_01</v>
      </c>
      <c r="I8">
        <f>COUNTIF(H:H,Mayo!#REF!)</f>
        <v>0</v>
      </c>
      <c r="J8" t="s">
        <v>96</v>
      </c>
    </row>
    <row r="9" spans="1:10" ht="45" x14ac:dyDescent="0.25">
      <c r="A9" s="8">
        <v>566</v>
      </c>
      <c r="B9" s="9" t="s">
        <v>7</v>
      </c>
      <c r="C9" s="9" t="s">
        <v>8</v>
      </c>
      <c r="D9" s="9" t="s">
        <v>16</v>
      </c>
      <c r="E9" s="9">
        <v>150</v>
      </c>
      <c r="F9" s="9" t="s">
        <v>7</v>
      </c>
      <c r="G9" s="7" t="s">
        <v>61</v>
      </c>
      <c r="H9" t="str">
        <f t="shared" si="0"/>
        <v>150_01</v>
      </c>
      <c r="I9">
        <f>COUNTIF(H:H,Mayo!#REF!)</f>
        <v>0</v>
      </c>
      <c r="J9" t="s">
        <v>97</v>
      </c>
    </row>
    <row r="10" spans="1:10" ht="90" x14ac:dyDescent="0.25">
      <c r="A10" s="8">
        <v>567</v>
      </c>
      <c r="B10" s="9" t="s">
        <v>7</v>
      </c>
      <c r="C10" s="9" t="s">
        <v>8</v>
      </c>
      <c r="D10" s="9" t="s">
        <v>24</v>
      </c>
      <c r="E10" s="9">
        <v>151</v>
      </c>
      <c r="F10" s="9" t="s">
        <v>7</v>
      </c>
      <c r="G10" s="7" t="s">
        <v>62</v>
      </c>
      <c r="H10" t="str">
        <f t="shared" si="0"/>
        <v>151_01</v>
      </c>
      <c r="I10">
        <f>COUNTIF(H:H,Mayo!#REF!)</f>
        <v>0</v>
      </c>
      <c r="J10" t="s">
        <v>98</v>
      </c>
    </row>
    <row r="11" spans="1:10" ht="30" x14ac:dyDescent="0.25">
      <c r="A11" s="8">
        <v>568</v>
      </c>
      <c r="B11" s="9" t="s">
        <v>7</v>
      </c>
      <c r="C11" s="9" t="s">
        <v>8</v>
      </c>
      <c r="D11" s="9" t="s">
        <v>24</v>
      </c>
      <c r="E11" s="9">
        <v>152</v>
      </c>
      <c r="F11" s="9" t="s">
        <v>7</v>
      </c>
      <c r="G11" s="7" t="s">
        <v>63</v>
      </c>
      <c r="H11" t="str">
        <f t="shared" si="0"/>
        <v>152_01</v>
      </c>
      <c r="I11">
        <f>COUNTIF(H:H,Mayo!#REF!)</f>
        <v>0</v>
      </c>
      <c r="J11" t="s">
        <v>99</v>
      </c>
    </row>
    <row r="12" spans="1:10" ht="60" x14ac:dyDescent="0.25">
      <c r="A12" s="8">
        <v>571</v>
      </c>
      <c r="B12" s="9" t="s">
        <v>7</v>
      </c>
      <c r="C12" s="9" t="s">
        <v>8</v>
      </c>
      <c r="D12" s="9" t="s">
        <v>16</v>
      </c>
      <c r="E12" s="9">
        <v>153</v>
      </c>
      <c r="F12" s="9" t="s">
        <v>7</v>
      </c>
      <c r="G12" s="7" t="s">
        <v>64</v>
      </c>
      <c r="H12" t="str">
        <f t="shared" si="0"/>
        <v>153_01</v>
      </c>
      <c r="I12">
        <f>COUNTIF(H:H,Mayo!#REF!)</f>
        <v>0</v>
      </c>
      <c r="J12" t="s">
        <v>100</v>
      </c>
    </row>
    <row r="13" spans="1:10" ht="105" x14ac:dyDescent="0.25">
      <c r="A13" s="8">
        <v>577</v>
      </c>
      <c r="B13" s="9" t="s">
        <v>7</v>
      </c>
      <c r="C13" s="9" t="s">
        <v>8</v>
      </c>
      <c r="D13" s="9" t="s">
        <v>9</v>
      </c>
      <c r="E13" s="9">
        <v>154</v>
      </c>
      <c r="F13" s="9" t="s">
        <v>7</v>
      </c>
      <c r="G13" s="7" t="s">
        <v>65</v>
      </c>
      <c r="H13" t="str">
        <f t="shared" si="0"/>
        <v>154_01</v>
      </c>
      <c r="I13">
        <f>COUNTIF(H:H,Mayo!#REF!)</f>
        <v>0</v>
      </c>
      <c r="J13" t="s">
        <v>101</v>
      </c>
    </row>
    <row r="14" spans="1:10" ht="30" x14ac:dyDescent="0.25">
      <c r="A14" s="8">
        <v>578</v>
      </c>
      <c r="B14" s="9" t="s">
        <v>7</v>
      </c>
      <c r="C14" s="9" t="s">
        <v>8</v>
      </c>
      <c r="D14" s="9" t="s">
        <v>16</v>
      </c>
      <c r="E14" s="9">
        <v>155</v>
      </c>
      <c r="F14" s="9" t="s">
        <v>7</v>
      </c>
      <c r="G14" s="7" t="s">
        <v>66</v>
      </c>
      <c r="H14" t="str">
        <f t="shared" si="0"/>
        <v>155_01</v>
      </c>
      <c r="I14">
        <f>COUNTIF(H:H,Mayo!#REF!)</f>
        <v>0</v>
      </c>
      <c r="J14" t="s">
        <v>102</v>
      </c>
    </row>
    <row r="15" spans="1:10" ht="60" x14ac:dyDescent="0.25">
      <c r="A15" s="8">
        <v>578</v>
      </c>
      <c r="B15" s="9" t="s">
        <v>7</v>
      </c>
      <c r="C15" s="9" t="s">
        <v>8</v>
      </c>
      <c r="D15" s="9" t="s">
        <v>16</v>
      </c>
      <c r="E15" s="9">
        <v>157</v>
      </c>
      <c r="F15" s="9" t="s">
        <v>7</v>
      </c>
      <c r="G15" s="7" t="s">
        <v>67</v>
      </c>
      <c r="H15" t="str">
        <f t="shared" si="0"/>
        <v>157_01</v>
      </c>
      <c r="I15">
        <f>COUNTIF(H:H,Mayo!#REF!)</f>
        <v>0</v>
      </c>
      <c r="J15" t="s">
        <v>103</v>
      </c>
    </row>
    <row r="16" spans="1:10" ht="60" x14ac:dyDescent="0.25">
      <c r="A16" s="8">
        <v>580</v>
      </c>
      <c r="B16" s="9" t="s">
        <v>7</v>
      </c>
      <c r="C16" s="9" t="s">
        <v>8</v>
      </c>
      <c r="D16" s="9" t="s">
        <v>9</v>
      </c>
      <c r="E16" s="9">
        <v>158</v>
      </c>
      <c r="F16" s="9" t="s">
        <v>7</v>
      </c>
      <c r="G16" s="7" t="s">
        <v>68</v>
      </c>
      <c r="H16" t="str">
        <f t="shared" si="0"/>
        <v>158_01</v>
      </c>
      <c r="I16">
        <f>COUNTIF(H:H,Mayo!#REF!)</f>
        <v>0</v>
      </c>
      <c r="J16" t="s">
        <v>104</v>
      </c>
    </row>
    <row r="17" spans="1:10" ht="60" x14ac:dyDescent="0.25">
      <c r="A17" s="8">
        <v>580</v>
      </c>
      <c r="B17" s="9" t="s">
        <v>7</v>
      </c>
      <c r="C17" s="9" t="s">
        <v>8</v>
      </c>
      <c r="D17" s="9" t="s">
        <v>9</v>
      </c>
      <c r="E17" s="9">
        <v>159</v>
      </c>
      <c r="F17" s="9" t="s">
        <v>7</v>
      </c>
      <c r="G17" s="7" t="s">
        <v>68</v>
      </c>
      <c r="H17" t="str">
        <f t="shared" si="0"/>
        <v>159_01</v>
      </c>
      <c r="I17">
        <f>COUNTIF(H:H,Mayo!#REF!)</f>
        <v>0</v>
      </c>
      <c r="J17" t="s">
        <v>105</v>
      </c>
    </row>
    <row r="18" spans="1:10" ht="45" x14ac:dyDescent="0.25">
      <c r="A18" s="8">
        <v>588</v>
      </c>
      <c r="B18" s="9" t="s">
        <v>7</v>
      </c>
      <c r="C18" s="9" t="s">
        <v>8</v>
      </c>
      <c r="D18" s="9" t="s">
        <v>16</v>
      </c>
      <c r="E18" s="9">
        <v>160</v>
      </c>
      <c r="F18" s="9" t="s">
        <v>7</v>
      </c>
      <c r="G18" s="7" t="s">
        <v>69</v>
      </c>
      <c r="H18" t="str">
        <f t="shared" si="0"/>
        <v>160_01</v>
      </c>
      <c r="I18">
        <f>COUNTIF(H:H,Mayo!#REF!)</f>
        <v>0</v>
      </c>
      <c r="J18" t="s">
        <v>106</v>
      </c>
    </row>
    <row r="19" spans="1:10" ht="30" x14ac:dyDescent="0.25">
      <c r="A19" s="8">
        <v>590</v>
      </c>
      <c r="B19" s="9" t="s">
        <v>7</v>
      </c>
      <c r="C19" s="9" t="s">
        <v>8</v>
      </c>
      <c r="D19" s="9" t="s">
        <v>16</v>
      </c>
      <c r="E19" s="9">
        <v>161</v>
      </c>
      <c r="F19" s="9" t="s">
        <v>7</v>
      </c>
      <c r="G19" s="7" t="s">
        <v>70</v>
      </c>
      <c r="H19" t="str">
        <f t="shared" si="0"/>
        <v>161_01</v>
      </c>
      <c r="I19">
        <f>COUNTIF(H:H,Mayo!#REF!)</f>
        <v>0</v>
      </c>
      <c r="J19" t="s">
        <v>107</v>
      </c>
    </row>
    <row r="20" spans="1:10" ht="15" customHeight="1" x14ac:dyDescent="0.25">
      <c r="A20" s="8">
        <v>27</v>
      </c>
      <c r="B20" s="9" t="s">
        <v>35</v>
      </c>
      <c r="C20" s="9" t="s">
        <v>8</v>
      </c>
      <c r="D20" s="9" t="s">
        <v>24</v>
      </c>
      <c r="E20" s="9">
        <v>29</v>
      </c>
      <c r="F20" s="9" t="s">
        <v>35</v>
      </c>
      <c r="G20" s="7" t="s">
        <v>71</v>
      </c>
      <c r="H20" t="str">
        <f t="shared" si="0"/>
        <v>29_02</v>
      </c>
      <c r="I20">
        <f>COUNTIF(H:H,Mayo!#REF!)</f>
        <v>0</v>
      </c>
      <c r="J20" t="s">
        <v>108</v>
      </c>
    </row>
    <row r="21" spans="1:10" ht="60" x14ac:dyDescent="0.25">
      <c r="A21" s="8">
        <v>55</v>
      </c>
      <c r="B21" s="9" t="s">
        <v>35</v>
      </c>
      <c r="C21" s="9" t="s">
        <v>8</v>
      </c>
      <c r="D21" s="9" t="s">
        <v>24</v>
      </c>
      <c r="E21" s="9">
        <v>40</v>
      </c>
      <c r="F21" s="9" t="s">
        <v>35</v>
      </c>
      <c r="G21" s="7" t="s">
        <v>37</v>
      </c>
      <c r="H21" t="str">
        <f t="shared" si="0"/>
        <v>40_02</v>
      </c>
      <c r="I21">
        <f>COUNTIF(H:H,Mayo!#REF!)</f>
        <v>0</v>
      </c>
      <c r="J21" t="s">
        <v>109</v>
      </c>
    </row>
    <row r="22" spans="1:10" ht="45" x14ac:dyDescent="0.25">
      <c r="A22" s="8">
        <v>56</v>
      </c>
      <c r="B22" s="9" t="s">
        <v>35</v>
      </c>
      <c r="C22" s="9" t="s">
        <v>8</v>
      </c>
      <c r="D22" s="9" t="s">
        <v>24</v>
      </c>
      <c r="E22" s="9">
        <v>41</v>
      </c>
      <c r="F22" s="9" t="s">
        <v>35</v>
      </c>
      <c r="G22" s="7" t="s">
        <v>38</v>
      </c>
      <c r="H22" t="str">
        <f t="shared" si="0"/>
        <v>41_02</v>
      </c>
      <c r="I22">
        <f>COUNTIF(H:H,Mayo!#REF!)</f>
        <v>0</v>
      </c>
      <c r="J22" t="s">
        <v>110</v>
      </c>
    </row>
    <row r="23" spans="1:10" ht="15" customHeight="1" x14ac:dyDescent="0.25">
      <c r="A23" s="8">
        <v>58</v>
      </c>
      <c r="B23" s="9" t="s">
        <v>35</v>
      </c>
      <c r="C23" s="9" t="s">
        <v>8</v>
      </c>
      <c r="D23" s="9" t="s">
        <v>24</v>
      </c>
      <c r="E23" s="9">
        <v>42</v>
      </c>
      <c r="F23" s="9" t="s">
        <v>35</v>
      </c>
      <c r="G23" s="7" t="s">
        <v>72</v>
      </c>
      <c r="H23" t="str">
        <f t="shared" si="0"/>
        <v>42_02</v>
      </c>
      <c r="I23">
        <f>COUNTIF(H:H,Mayo!#REF!)</f>
        <v>0</v>
      </c>
      <c r="J23" t="s">
        <v>111</v>
      </c>
    </row>
    <row r="24" spans="1:10" ht="75" x14ac:dyDescent="0.25">
      <c r="A24" s="8">
        <v>62</v>
      </c>
      <c r="B24" s="9" t="s">
        <v>35</v>
      </c>
      <c r="C24" s="9" t="s">
        <v>11</v>
      </c>
      <c r="D24" s="9" t="s">
        <v>24</v>
      </c>
      <c r="E24" s="9">
        <v>53</v>
      </c>
      <c r="F24" s="9" t="s">
        <v>35</v>
      </c>
      <c r="G24" s="7" t="s">
        <v>73</v>
      </c>
      <c r="H24" t="str">
        <f t="shared" si="0"/>
        <v>53_02</v>
      </c>
      <c r="I24">
        <f>COUNTIF(H:H,Mayo!#REF!)</f>
        <v>0</v>
      </c>
      <c r="J24" t="s">
        <v>112</v>
      </c>
    </row>
    <row r="25" spans="1:10" ht="75" x14ac:dyDescent="0.25">
      <c r="A25" s="8">
        <v>65</v>
      </c>
      <c r="B25" s="9" t="s">
        <v>35</v>
      </c>
      <c r="C25" s="9" t="s">
        <v>8</v>
      </c>
      <c r="D25" s="9" t="s">
        <v>24</v>
      </c>
      <c r="E25" s="9">
        <v>46</v>
      </c>
      <c r="F25" s="9" t="s">
        <v>35</v>
      </c>
      <c r="G25" s="7" t="s">
        <v>74</v>
      </c>
      <c r="H25" t="str">
        <f t="shared" si="0"/>
        <v>46_02</v>
      </c>
      <c r="I25">
        <f>COUNTIF(H:H,Mayo!#REF!)</f>
        <v>0</v>
      </c>
      <c r="J25" t="s">
        <v>113</v>
      </c>
    </row>
    <row r="26" spans="1:10" ht="60" x14ac:dyDescent="0.25">
      <c r="A26" s="8">
        <v>66</v>
      </c>
      <c r="B26" s="9" t="s">
        <v>35</v>
      </c>
      <c r="C26" s="9" t="s">
        <v>8</v>
      </c>
      <c r="D26" s="9" t="s">
        <v>24</v>
      </c>
      <c r="E26" s="9">
        <v>47</v>
      </c>
      <c r="F26" s="9" t="s">
        <v>35</v>
      </c>
      <c r="G26" s="7" t="s">
        <v>75</v>
      </c>
      <c r="H26" t="str">
        <f t="shared" si="0"/>
        <v>47_02</v>
      </c>
      <c r="I26">
        <f>COUNTIF(H:H,Mayo!#REF!)</f>
        <v>0</v>
      </c>
      <c r="J26" t="s">
        <v>114</v>
      </c>
    </row>
    <row r="27" spans="1:10" ht="60" x14ac:dyDescent="0.25">
      <c r="A27" s="8">
        <v>75</v>
      </c>
      <c r="B27" s="9" t="s">
        <v>35</v>
      </c>
      <c r="C27" s="9" t="s">
        <v>8</v>
      </c>
      <c r="D27" s="9" t="s">
        <v>24</v>
      </c>
      <c r="E27" s="9">
        <v>49</v>
      </c>
      <c r="F27" s="9" t="s">
        <v>35</v>
      </c>
      <c r="G27" s="7" t="s">
        <v>76</v>
      </c>
      <c r="H27" t="str">
        <f t="shared" si="0"/>
        <v>49_02</v>
      </c>
      <c r="I27">
        <f>COUNTIF(H:H,Mayo!#REF!)</f>
        <v>0</v>
      </c>
      <c r="J27" t="s">
        <v>115</v>
      </c>
    </row>
    <row r="28" spans="1:10" ht="45" x14ac:dyDescent="0.25">
      <c r="A28" s="8">
        <v>77</v>
      </c>
      <c r="B28" s="9" t="s">
        <v>35</v>
      </c>
      <c r="C28" s="9" t="s">
        <v>8</v>
      </c>
      <c r="D28" s="9" t="s">
        <v>24</v>
      </c>
      <c r="E28" s="9">
        <v>48</v>
      </c>
      <c r="F28" s="9" t="s">
        <v>35</v>
      </c>
      <c r="G28" s="7" t="s">
        <v>77</v>
      </c>
      <c r="H28" t="str">
        <f t="shared" si="0"/>
        <v>48_02</v>
      </c>
      <c r="I28">
        <f>COUNTIF(H:H,Mayo!#REF!)</f>
        <v>0</v>
      </c>
      <c r="J28" t="s">
        <v>116</v>
      </c>
    </row>
    <row r="29" spans="1:10" ht="45" x14ac:dyDescent="0.25">
      <c r="A29" s="8">
        <v>79</v>
      </c>
      <c r="B29" s="9" t="s">
        <v>35</v>
      </c>
      <c r="C29" s="9" t="s">
        <v>8</v>
      </c>
      <c r="D29" s="9" t="s">
        <v>9</v>
      </c>
      <c r="E29" s="9">
        <v>50</v>
      </c>
      <c r="F29" s="9" t="s">
        <v>35</v>
      </c>
      <c r="G29" s="7" t="s">
        <v>78</v>
      </c>
      <c r="H29" t="str">
        <f t="shared" si="0"/>
        <v>50_02</v>
      </c>
      <c r="I29">
        <f>COUNTIF(H:H,Mayo!#REF!)</f>
        <v>0</v>
      </c>
      <c r="J29" t="s">
        <v>117</v>
      </c>
    </row>
    <row r="30" spans="1:10" ht="45" x14ac:dyDescent="0.25">
      <c r="A30" s="8">
        <v>80</v>
      </c>
      <c r="B30" s="9" t="s">
        <v>35</v>
      </c>
      <c r="C30" s="9" t="s">
        <v>8</v>
      </c>
      <c r="D30" s="9" t="s">
        <v>9</v>
      </c>
      <c r="E30" s="9">
        <v>51</v>
      </c>
      <c r="F30" s="9" t="s">
        <v>35</v>
      </c>
      <c r="G30" s="7" t="s">
        <v>79</v>
      </c>
      <c r="H30" t="str">
        <f t="shared" si="0"/>
        <v>51_02</v>
      </c>
      <c r="I30">
        <f>COUNTIF(H:H,Mayo!#REF!)</f>
        <v>0</v>
      </c>
      <c r="J30" t="s">
        <v>118</v>
      </c>
    </row>
    <row r="31" spans="1:10" ht="90" x14ac:dyDescent="0.25">
      <c r="A31" s="8">
        <v>81</v>
      </c>
      <c r="B31" s="9" t="s">
        <v>35</v>
      </c>
      <c r="C31" s="9" t="s">
        <v>8</v>
      </c>
      <c r="D31" s="9" t="s">
        <v>24</v>
      </c>
      <c r="E31" s="9">
        <v>59</v>
      </c>
      <c r="F31" s="9" t="s">
        <v>35</v>
      </c>
      <c r="G31" s="7" t="s">
        <v>80</v>
      </c>
      <c r="H31" t="str">
        <f t="shared" si="0"/>
        <v>59_02</v>
      </c>
      <c r="I31">
        <f>COUNTIF(H:H,Mayo!#REF!)</f>
        <v>0</v>
      </c>
      <c r="J31" t="s">
        <v>119</v>
      </c>
    </row>
    <row r="32" spans="1:10" ht="45" x14ac:dyDescent="0.25">
      <c r="A32" s="8">
        <v>83</v>
      </c>
      <c r="B32" s="9" t="s">
        <v>35</v>
      </c>
      <c r="C32" s="9" t="s">
        <v>8</v>
      </c>
      <c r="D32" s="9" t="s">
        <v>24</v>
      </c>
      <c r="E32" s="9">
        <v>52</v>
      </c>
      <c r="F32" s="9" t="s">
        <v>35</v>
      </c>
      <c r="G32" s="7" t="s">
        <v>81</v>
      </c>
      <c r="H32" t="str">
        <f t="shared" si="0"/>
        <v>52_02</v>
      </c>
      <c r="I32">
        <f>COUNTIF(H:H,Mayo!#REF!)</f>
        <v>0</v>
      </c>
      <c r="J32" t="s">
        <v>120</v>
      </c>
    </row>
    <row r="33" spans="1:10" ht="105" x14ac:dyDescent="0.25">
      <c r="A33" s="8">
        <v>91</v>
      </c>
      <c r="B33" s="9" t="s">
        <v>35</v>
      </c>
      <c r="C33" s="9" t="s">
        <v>8</v>
      </c>
      <c r="D33" s="9" t="s">
        <v>16</v>
      </c>
      <c r="E33" s="9">
        <v>54</v>
      </c>
      <c r="F33" s="9" t="s">
        <v>35</v>
      </c>
      <c r="G33" s="7" t="s">
        <v>82</v>
      </c>
      <c r="H33" t="str">
        <f t="shared" si="0"/>
        <v>54_02</v>
      </c>
      <c r="I33">
        <f>COUNTIF(H:H,Mayo!#REF!)</f>
        <v>0</v>
      </c>
      <c r="J33" t="s">
        <v>121</v>
      </c>
    </row>
    <row r="34" spans="1:10" ht="105" x14ac:dyDescent="0.25">
      <c r="A34" s="8">
        <v>92</v>
      </c>
      <c r="B34" s="9" t="s">
        <v>35</v>
      </c>
      <c r="C34" s="9" t="s">
        <v>11</v>
      </c>
      <c r="D34" s="9" t="s">
        <v>24</v>
      </c>
      <c r="E34" s="9">
        <v>56</v>
      </c>
      <c r="F34" s="9" t="s">
        <v>35</v>
      </c>
      <c r="G34" s="7" t="s">
        <v>83</v>
      </c>
      <c r="H34" t="str">
        <f t="shared" si="0"/>
        <v>56_02</v>
      </c>
      <c r="I34">
        <f>COUNTIF(H:H,Mayo!#REF!)</f>
        <v>0</v>
      </c>
      <c r="J34" t="s">
        <v>122</v>
      </c>
    </row>
    <row r="35" spans="1:10" ht="120" x14ac:dyDescent="0.25">
      <c r="A35" s="8">
        <v>93</v>
      </c>
      <c r="B35" s="9" t="s">
        <v>35</v>
      </c>
      <c r="C35" s="9" t="s">
        <v>8</v>
      </c>
      <c r="D35" s="9" t="s">
        <v>24</v>
      </c>
      <c r="E35" s="9">
        <v>57</v>
      </c>
      <c r="F35" s="9" t="s">
        <v>35</v>
      </c>
      <c r="G35" s="7" t="s">
        <v>84</v>
      </c>
      <c r="H35" t="str">
        <f t="shared" si="0"/>
        <v>57_02</v>
      </c>
      <c r="I35">
        <f>COUNTIF(H:H,Mayo!#REF!)</f>
        <v>0</v>
      </c>
      <c r="J35" t="s">
        <v>123</v>
      </c>
    </row>
    <row r="36" spans="1:10" x14ac:dyDescent="0.25">
      <c r="A36" s="8">
        <v>93</v>
      </c>
      <c r="B36" s="9" t="s">
        <v>35</v>
      </c>
      <c r="C36" s="9" t="s">
        <v>8</v>
      </c>
      <c r="D36" s="9" t="s">
        <v>24</v>
      </c>
      <c r="E36" s="9">
        <v>58</v>
      </c>
      <c r="F36" s="9" t="s">
        <v>35</v>
      </c>
      <c r="G36" s="7" t="s">
        <v>85</v>
      </c>
      <c r="H36" t="str">
        <f t="shared" si="0"/>
        <v>58_02</v>
      </c>
      <c r="I36">
        <f>COUNTIF(H:H,Mayo!#REF!)</f>
        <v>0</v>
      </c>
      <c r="J36" t="s">
        <v>124</v>
      </c>
    </row>
    <row r="37" spans="1:10" ht="30" x14ac:dyDescent="0.25">
      <c r="A37" s="8">
        <v>10</v>
      </c>
      <c r="B37" s="9" t="s">
        <v>47</v>
      </c>
      <c r="C37" s="9" t="s">
        <v>11</v>
      </c>
      <c r="D37" s="9" t="s">
        <v>24</v>
      </c>
      <c r="E37" s="9">
        <v>18</v>
      </c>
      <c r="F37" s="9" t="s">
        <v>47</v>
      </c>
      <c r="G37" s="7" t="s">
        <v>48</v>
      </c>
      <c r="H37" t="str">
        <f t="shared" si="0"/>
        <v>18_03</v>
      </c>
      <c r="I37">
        <f>COUNTIF(H:H,Mayo!#REF!)</f>
        <v>0</v>
      </c>
    </row>
    <row r="38" spans="1:10" ht="45" x14ac:dyDescent="0.25">
      <c r="A38" s="8">
        <v>23</v>
      </c>
      <c r="B38" s="9" t="s">
        <v>47</v>
      </c>
      <c r="C38" s="9" t="s">
        <v>8</v>
      </c>
      <c r="D38" s="9" t="s">
        <v>24</v>
      </c>
      <c r="E38" s="9">
        <v>25</v>
      </c>
      <c r="F38" s="9" t="s">
        <v>47</v>
      </c>
      <c r="G38" s="7" t="s">
        <v>86</v>
      </c>
      <c r="H38" t="str">
        <f t="shared" si="0"/>
        <v>25_03</v>
      </c>
      <c r="I38">
        <f>COUNTIF(H:H,Mayo!#REF!)</f>
        <v>0</v>
      </c>
    </row>
    <row r="39" spans="1:10" ht="45" x14ac:dyDescent="0.25">
      <c r="A39" s="8">
        <v>24</v>
      </c>
      <c r="B39" s="9" t="s">
        <v>47</v>
      </c>
      <c r="C39" s="9" t="s">
        <v>8</v>
      </c>
      <c r="D39" s="9" t="s">
        <v>14</v>
      </c>
      <c r="E39" s="9">
        <v>19</v>
      </c>
      <c r="F39" s="9" t="s">
        <v>47</v>
      </c>
      <c r="G39" s="7" t="s">
        <v>87</v>
      </c>
      <c r="H39" t="str">
        <f t="shared" si="0"/>
        <v>19_03</v>
      </c>
      <c r="I39">
        <f>COUNTIF(H:H,Mayo!#REF!)</f>
        <v>0</v>
      </c>
    </row>
    <row r="40" spans="1:10" ht="60" x14ac:dyDescent="0.25">
      <c r="A40" s="8">
        <v>24</v>
      </c>
      <c r="B40" s="9" t="s">
        <v>47</v>
      </c>
      <c r="C40" s="9" t="s">
        <v>8</v>
      </c>
      <c r="D40" s="9" t="s">
        <v>14</v>
      </c>
      <c r="E40" s="9">
        <v>20</v>
      </c>
      <c r="F40" s="9" t="s">
        <v>47</v>
      </c>
      <c r="G40" s="7" t="s">
        <v>88</v>
      </c>
      <c r="H40" t="str">
        <f t="shared" si="0"/>
        <v>20_03</v>
      </c>
      <c r="I40">
        <f>COUNTIF(H:H,Mayo!#REF!)</f>
        <v>0</v>
      </c>
    </row>
    <row r="41" spans="1:10" ht="60" x14ac:dyDescent="0.25">
      <c r="A41" s="8">
        <v>24</v>
      </c>
      <c r="B41" s="9" t="s">
        <v>52</v>
      </c>
      <c r="C41" s="9" t="s">
        <v>11</v>
      </c>
      <c r="D41" s="9" t="s">
        <v>24</v>
      </c>
      <c r="E41" s="9">
        <v>8</v>
      </c>
      <c r="F41" s="9" t="s">
        <v>52</v>
      </c>
      <c r="G41" s="7" t="s">
        <v>89</v>
      </c>
      <c r="H41" t="str">
        <f t="shared" si="0"/>
        <v>8_04</v>
      </c>
      <c r="I41">
        <f>COUNTIF(H:H,Mayo!#REF!)</f>
        <v>0</v>
      </c>
    </row>
    <row r="42" spans="1:10" x14ac:dyDescent="0.25">
      <c r="I42">
        <f>COUNTIF(H:H,Mayo!#REF!)</f>
        <v>0</v>
      </c>
    </row>
    <row r="43" spans="1:10" x14ac:dyDescent="0.25">
      <c r="I43">
        <f>COUNTIF(H:H,Mayo!#REF!)</f>
        <v>0</v>
      </c>
    </row>
  </sheetData>
  <autoFilter ref="A1:I41"/>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Mayo</vt:lpstr>
      <vt:lpstr>Hoja1</vt:lpstr>
    </vt:vector>
  </TitlesOfParts>
  <Company>Syscom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Noriega</dc:creator>
  <cp:lastModifiedBy>Diego Romero</cp:lastModifiedBy>
  <dcterms:created xsi:type="dcterms:W3CDTF">2016-05-23T12:59:57Z</dcterms:created>
  <dcterms:modified xsi:type="dcterms:W3CDTF">2016-06-15T16:17:00Z</dcterms:modified>
</cp:coreProperties>
</file>